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<sst xmlns="http://schemas.openxmlformats.org/spreadsheetml/2006/main" count="98" uniqueCount="63">
  <si>
    <t>河源市人民医院2022年公开招聘补充工作人员进入体检环节
人员名单（临床医师）</t>
  </si>
  <si>
    <t>序号</t>
  </si>
  <si>
    <t>姓名1</t>
  </si>
  <si>
    <t>姓名</t>
  </si>
  <si>
    <t>性别</t>
  </si>
  <si>
    <t>出生年月</t>
  </si>
  <si>
    <t>学历</t>
  </si>
  <si>
    <t>毕业院校</t>
  </si>
  <si>
    <t>专业</t>
  </si>
  <si>
    <t>应聘岗位</t>
  </si>
  <si>
    <t>资格证书与规培情况</t>
  </si>
  <si>
    <t>籍贯</t>
  </si>
  <si>
    <t>原工作单位</t>
  </si>
  <si>
    <t>联系电话</t>
  </si>
  <si>
    <t>笔试成绩</t>
  </si>
  <si>
    <t>面试成绩</t>
  </si>
  <si>
    <t>总成绩(笔试50%+面试50%)</t>
  </si>
  <si>
    <t>是否进入体检环节</t>
  </si>
  <si>
    <t>周莹</t>
  </si>
  <si>
    <t>女</t>
  </si>
  <si>
    <t>1996.07</t>
  </si>
  <si>
    <t>本科</t>
  </si>
  <si>
    <t>广东医科大学</t>
  </si>
  <si>
    <t>临床医学</t>
  </si>
  <si>
    <t>风湿免疫科医师</t>
  </si>
  <si>
    <t>医师</t>
  </si>
  <si>
    <t>广西贵港</t>
  </si>
  <si>
    <t>广东医科大学第二临床医学院（规培）</t>
  </si>
  <si>
    <t>否</t>
  </si>
  <si>
    <t>王振豫</t>
  </si>
  <si>
    <t>男</t>
  </si>
  <si>
    <t>1993.12</t>
  </si>
  <si>
    <t>内蒙古科技大学包头医学院</t>
  </si>
  <si>
    <t>介入血管心脏外科医师</t>
  </si>
  <si>
    <t>河南</t>
  </si>
  <si>
    <t>无</t>
  </si>
  <si>
    <t>戴林军</t>
  </si>
  <si>
    <t xml:space="preserve">1992.07 </t>
  </si>
  <si>
    <t>湖南中医药大学</t>
  </si>
  <si>
    <t>医学影像学</t>
  </si>
  <si>
    <t>放射科医师</t>
  </si>
  <si>
    <t>广东龙川</t>
  </si>
  <si>
    <t>梅州市妇幼保健院</t>
  </si>
  <si>
    <t>是</t>
  </si>
  <si>
    <t>庄荫鸿</t>
  </si>
  <si>
    <t>1997.06</t>
  </si>
  <si>
    <t>麻醉学</t>
  </si>
  <si>
    <t>麻醉科医师</t>
  </si>
  <si>
    <t>广东湛江</t>
  </si>
  <si>
    <t>徐小乐</t>
  </si>
  <si>
    <t>1993.05</t>
  </si>
  <si>
    <t>井冈山大学</t>
  </si>
  <si>
    <t>江西赣州</t>
  </si>
  <si>
    <t>缺考</t>
  </si>
  <si>
    <t>白璐</t>
  </si>
  <si>
    <t>1991.12</t>
  </si>
  <si>
    <t>长治医学院</t>
  </si>
  <si>
    <t>重症医学科医师</t>
  </si>
  <si>
    <t>辽宁</t>
  </si>
  <si>
    <t>罗思玲</t>
  </si>
  <si>
    <t>1993.08</t>
  </si>
  <si>
    <t>广东韶关</t>
  </si>
  <si>
    <t>韶关市新丰县人民医院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</si>
</sst>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F5" sqref="F5"/>
    </sheetView>
  </sheetViews>
  <sheetFormatPr defaultColWidth="9" defaultRowHeight="13.5"/>
  <cols>
    <col min="1" max="1" width="8.5" customWidth="1"/>
    <col min="2" max="2" width="10.875" hidden="1" customWidth="1"/>
    <col min="3" max="3" width="10.875" customWidth="1"/>
    <col min="4" max="4" width="8.875" customWidth="1"/>
    <col min="5" max="5" width="10.625" hidden="1" customWidth="1"/>
    <col min="6" max="6" width="10.625" customWidth="1"/>
    <col min="7" max="7" width="15.375" hidden="1" customWidth="1"/>
    <col min="8" max="9" width="10.875" style="2" hidden="1" customWidth="1"/>
    <col min="10" max="10" width="12.375" hidden="1" customWidth="1"/>
    <col min="11" max="11" width="8.5" hidden="1" customWidth="1"/>
    <col min="12" max="12" width="19.75" hidden="1" customWidth="1"/>
    <col min="13" max="13" width="13.5" hidden="1" customWidth="1"/>
    <col min="14" max="14" width="11.5" customWidth="1"/>
    <col min="15" max="15" width="11.125" customWidth="1"/>
    <col min="16" max="16" width="14.625" customWidth="1"/>
    <col min="17" max="17" width="18.625" customWidth="1"/>
    <col min="26" max="26" width="12.625"/>
  </cols>
  <sheetData>
    <row r="1" ht="7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7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36" customHeight="1" spans="1:17">
      <c r="A3" s="6">
        <v>1</v>
      </c>
      <c r="B3" s="7" t="s">
        <v>18</v>
      </c>
      <c r="C3" s="7" t="str">
        <f>REPLACE(B3,2,1,"*")</f>
        <v>周*</v>
      </c>
      <c r="D3" s="6" t="s">
        <v>19</v>
      </c>
      <c r="E3" s="8" t="s">
        <v>20</v>
      </c>
      <c r="F3" s="6" t="s">
        <v>21</v>
      </c>
      <c r="G3" s="9" t="s">
        <v>22</v>
      </c>
      <c r="H3" s="10" t="s">
        <v>23</v>
      </c>
      <c r="I3" s="10" t="s">
        <v>24</v>
      </c>
      <c r="J3" s="10" t="s">
        <v>25</v>
      </c>
      <c r="K3" s="6" t="s">
        <v>26</v>
      </c>
      <c r="L3" s="10" t="s">
        <v>27</v>
      </c>
      <c r="M3" s="6">
        <v>15625809327</v>
      </c>
      <c r="N3" s="11">
        <v>47</v>
      </c>
      <c r="O3" s="11">
        <v>64.8</v>
      </c>
      <c r="P3" s="11">
        <f>N3/2+O3/2</f>
        <v>55.9</v>
      </c>
      <c r="Q3" s="12" t="s">
        <v>28</v>
      </c>
    </row>
    <row r="4" ht="36" customHeight="1" spans="1:17">
      <c r="A4" s="6">
        <v>2</v>
      </c>
      <c r="B4" s="6" t="s">
        <v>29</v>
      </c>
      <c r="C4" s="7" t="str">
        <f t="shared" ref="C4:C9" si="0">REPLACE(B4,2,1,"*")</f>
        <v>王*豫</v>
      </c>
      <c r="D4" s="6" t="s">
        <v>30</v>
      </c>
      <c r="E4" s="8" t="s">
        <v>31</v>
      </c>
      <c r="F4" s="6" t="s">
        <v>21</v>
      </c>
      <c r="G4" s="10" t="s">
        <v>32</v>
      </c>
      <c r="H4" s="10" t="s">
        <v>23</v>
      </c>
      <c r="I4" s="10" t="s">
        <v>33</v>
      </c>
      <c r="J4" s="10" t="s">
        <v>25</v>
      </c>
      <c r="K4" s="6" t="s">
        <v>34</v>
      </c>
      <c r="L4" s="6" t="s">
        <v>35</v>
      </c>
      <c r="M4" s="6">
        <v>13384725210</v>
      </c>
      <c r="N4" s="11">
        <v>43</v>
      </c>
      <c r="O4" s="11">
        <v>66.6</v>
      </c>
      <c r="P4" s="11">
        <f t="shared" ref="P4:P6" si="1">N4/2+O4/2</f>
        <v>54.8</v>
      </c>
      <c r="Q4" s="12" t="s">
        <v>28</v>
      </c>
    </row>
    <row r="5" ht="36" customHeight="1" spans="1:17">
      <c r="A5" s="6">
        <v>3</v>
      </c>
      <c r="B5" s="10" t="s">
        <v>36</v>
      </c>
      <c r="C5" s="7" t="str">
        <f t="shared" si="0"/>
        <v>戴*军</v>
      </c>
      <c r="D5" s="10" t="s">
        <v>30</v>
      </c>
      <c r="E5" s="10" t="s">
        <v>37</v>
      </c>
      <c r="F5" s="10" t="s">
        <v>21</v>
      </c>
      <c r="G5" s="10" t="s">
        <v>38</v>
      </c>
      <c r="H5" s="10" t="s">
        <v>39</v>
      </c>
      <c r="I5" s="10" t="s">
        <v>40</v>
      </c>
      <c r="J5" s="10" t="s">
        <v>25</v>
      </c>
      <c r="K5" s="10" t="s">
        <v>41</v>
      </c>
      <c r="L5" s="10" t="s">
        <v>42</v>
      </c>
      <c r="M5" s="10">
        <v>18316798848</v>
      </c>
      <c r="N5" s="11">
        <v>64</v>
      </c>
      <c r="O5" s="11">
        <v>83.4</v>
      </c>
      <c r="P5" s="11">
        <f t="shared" si="1"/>
        <v>73.7</v>
      </c>
      <c r="Q5" s="12" t="s">
        <v>43</v>
      </c>
    </row>
    <row r="6" ht="36" customHeight="1" spans="1:17">
      <c r="A6" s="6">
        <v>4</v>
      </c>
      <c r="B6" s="10" t="s">
        <v>44</v>
      </c>
      <c r="C6" s="7" t="str">
        <f t="shared" si="0"/>
        <v>庄*鸿</v>
      </c>
      <c r="D6" s="10" t="s">
        <v>19</v>
      </c>
      <c r="E6" s="10" t="s">
        <v>45</v>
      </c>
      <c r="F6" s="10" t="s">
        <v>21</v>
      </c>
      <c r="G6" s="10" t="s">
        <v>22</v>
      </c>
      <c r="H6" s="10" t="s">
        <v>46</v>
      </c>
      <c r="I6" s="10" t="s">
        <v>47</v>
      </c>
      <c r="J6" s="10" t="s">
        <v>25</v>
      </c>
      <c r="K6" s="10" t="s">
        <v>48</v>
      </c>
      <c r="L6" s="10" t="s">
        <v>35</v>
      </c>
      <c r="M6" s="10">
        <v>15767102796</v>
      </c>
      <c r="N6" s="11">
        <v>47</v>
      </c>
      <c r="O6" s="11">
        <v>83.8</v>
      </c>
      <c r="P6" s="11">
        <f t="shared" si="1"/>
        <v>65.4</v>
      </c>
      <c r="Q6" s="12" t="s">
        <v>43</v>
      </c>
    </row>
    <row r="7" ht="36" customHeight="1" spans="1:17">
      <c r="A7" s="6">
        <v>5</v>
      </c>
      <c r="B7" s="10" t="s">
        <v>49</v>
      </c>
      <c r="C7" s="7" t="str">
        <f t="shared" si="0"/>
        <v>徐*乐</v>
      </c>
      <c r="D7" s="10" t="s">
        <v>30</v>
      </c>
      <c r="E7" s="10" t="s">
        <v>50</v>
      </c>
      <c r="F7" s="10" t="s">
        <v>21</v>
      </c>
      <c r="G7" s="10" t="s">
        <v>51</v>
      </c>
      <c r="H7" s="10" t="s">
        <v>23</v>
      </c>
      <c r="I7" s="10" t="s">
        <v>24</v>
      </c>
      <c r="J7" s="10" t="s">
        <v>25</v>
      </c>
      <c r="K7" s="10" t="s">
        <v>52</v>
      </c>
      <c r="L7" s="10" t="s">
        <v>35</v>
      </c>
      <c r="M7" s="10">
        <v>18370661697</v>
      </c>
      <c r="N7" s="11">
        <v>47</v>
      </c>
      <c r="O7" s="11" t="s">
        <v>53</v>
      </c>
      <c r="P7" s="11"/>
      <c r="Q7" s="12" t="s">
        <v>28</v>
      </c>
    </row>
    <row r="8" ht="34" customHeight="1" spans="1:17">
      <c r="A8" s="6">
        <v>6</v>
      </c>
      <c r="B8" s="10" t="s">
        <v>54</v>
      </c>
      <c r="C8" s="7" t="str">
        <f t="shared" si="0"/>
        <v>白*</v>
      </c>
      <c r="D8" s="10" t="s">
        <v>19</v>
      </c>
      <c r="E8" s="10" t="s">
        <v>55</v>
      </c>
      <c r="F8" s="10" t="s">
        <v>21</v>
      </c>
      <c r="G8" s="10" t="s">
        <v>56</v>
      </c>
      <c r="H8" s="10" t="s">
        <v>23</v>
      </c>
      <c r="I8" s="10" t="s">
        <v>57</v>
      </c>
      <c r="J8" s="10" t="s">
        <v>25</v>
      </c>
      <c r="K8" s="10" t="s">
        <v>58</v>
      </c>
      <c r="L8" s="10" t="s">
        <v>35</v>
      </c>
      <c r="M8" s="10">
        <v>15234378150</v>
      </c>
      <c r="N8" s="11">
        <v>48</v>
      </c>
      <c r="O8" s="11" t="s">
        <v>53</v>
      </c>
      <c r="P8" s="11"/>
      <c r="Q8" s="12" t="s">
        <v>28</v>
      </c>
    </row>
    <row r="9" s="1" customFormat="1" ht="33.75" customHeight="1" spans="1:17">
      <c r="A9" s="6">
        <v>7</v>
      </c>
      <c r="B9" s="10" t="s">
        <v>59</v>
      </c>
      <c r="C9" s="7" t="str">
        <f t="shared" si="0"/>
        <v>罗*玲</v>
      </c>
      <c r="D9" s="10" t="s">
        <v>19</v>
      </c>
      <c r="E9" s="10" t="s">
        <v>60</v>
      </c>
      <c r="F9" s="10" t="s">
        <v>21</v>
      </c>
      <c r="G9" s="10" t="s">
        <v>22</v>
      </c>
      <c r="H9" s="10" t="s">
        <v>46</v>
      </c>
      <c r="I9" s="10" t="s">
        <v>47</v>
      </c>
      <c r="J9" s="10" t="s">
        <v>25</v>
      </c>
      <c r="K9" s="10" t="s">
        <v>61</v>
      </c>
      <c r="L9" s="10" t="s">
        <v>62</v>
      </c>
      <c r="M9" s="10">
        <v>18818308607</v>
      </c>
      <c r="N9" s="11">
        <v>47</v>
      </c>
      <c r="O9" s="11" t="s">
        <v>53</v>
      </c>
      <c r="P9" s="11"/>
      <c r="Q9" s="12" t="s">
        <v>28</v>
      </c>
    </row>
  </sheetData>
  <mergeCells count="1">
    <mergeCell ref="A1:Q1"/>
  </mergeCells>
  <conditionalFormatting sqref="B2:C2">
    <cfRule type="duplicateValues" dxfId="0" priority="5"/>
  </conditionalFormatting>
  <conditionalFormatting sqref="M2:P2">
    <cfRule type="duplicateValues" dxfId="0" priority="7"/>
  </conditionalFormatting>
  <conditionalFormatting sqref="Q2">
    <cfRule type="duplicateValues" dxfId="0" priority="1"/>
  </conditionalFormatting>
  <pageMargins left="0.432638888888889" right="0.236111111111111" top="0.432638888888889" bottom="0.196527777777778" header="0.156944444444444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2022-04-21T07:28:00Z</dcterms:created>
  <cp:lastPrinted>2022-09-15T07:22:00Z</cp:lastPrinted>
  <dcterms:modified xsi:type="dcterms:W3CDTF">2022-11-09T08:06:38Z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D79860FA1AF14454A0387499FC3DF450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eyJoZGlkIjoiNzk5M2EwZDBkZjQ5OTQxZmEyN2Y5NjUyOTQ2YTg2ZGMifQ==</vt:lpwstr>
  </property>
</Properties>
</file>