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Sheet1!$A$2:$G$22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<sst xmlns="http://schemas.openxmlformats.org/spreadsheetml/2006/main" count="72" uniqueCount="46">
  <si>
    <t>河源市人民医院止血钳和鸭嘴抓钳钳心等一批小件器械项目清单
（采购咨询编号：CGZX-2025-30-SBK）</t>
  </si>
  <si>
    <t>子包号</t>
  </si>
  <si>
    <t>序号</t>
  </si>
  <si>
    <t>器械名称</t>
  </si>
  <si>
    <t>采购数量</t>
  </si>
  <si>
    <t>计价单位</t>
  </si>
  <si>
    <t>预算单价(元)</t>
  </si>
  <si>
    <t>预算(元)</t>
  </si>
  <si>
    <t>总预算（元）</t>
  </si>
  <si>
    <t>需求用途</t>
  </si>
  <si>
    <t>一</t>
  </si>
  <si>
    <t>止血钳</t>
  </si>
  <si>
    <t>把</t>
  </si>
  <si>
    <t>180mm，弯，全齿，有钩</t>
  </si>
  <si>
    <t>180mm，直，全齿，有钩</t>
  </si>
  <si>
    <t>双头拉钩</t>
  </si>
  <si>
    <t>150mm，疝气</t>
  </si>
  <si>
    <t>160mm，弯，全齿，精细</t>
  </si>
  <si>
    <t>髓核钳</t>
  </si>
  <si>
    <t>180×4×10mm，握柄式</t>
  </si>
  <si>
    <t>180×3×8mm，握柄式</t>
  </si>
  <si>
    <t>咬骨钳</t>
  </si>
  <si>
    <t>160×2×20°mm，弯头，双关节</t>
  </si>
  <si>
    <t>手术剪</t>
  </si>
  <si>
    <t>180mm，直圆</t>
  </si>
  <si>
    <t>组织剪</t>
  </si>
  <si>
    <t>180mm，弯</t>
  </si>
  <si>
    <t>综合组织剪</t>
  </si>
  <si>
    <t>180mm，弯，综合</t>
  </si>
  <si>
    <t>特快型综合组织剪</t>
  </si>
  <si>
    <t>125mm，直，综合，特快型</t>
  </si>
  <si>
    <t>125mm，弯，综合，特快型</t>
  </si>
  <si>
    <t>250mm，直，综合</t>
  </si>
  <si>
    <t>不锈钢药杯</t>
  </si>
  <si>
    <t>个</t>
  </si>
  <si>
    <t>50×50mm</t>
  </si>
  <si>
    <t>髓核钳（带卡齿）</t>
  </si>
  <si>
    <t>180×4×10mm，握柄式，超硬膜</t>
  </si>
  <si>
    <t>180×3×8mm，握柄式，超硬膜</t>
  </si>
  <si>
    <t>二</t>
  </si>
  <si>
    <t>鸭嘴抓钳钳心</t>
  </si>
  <si>
    <t>支</t>
  </si>
  <si>
    <t>ф5X330mm</t>
  </si>
  <si>
    <t xml:space="preserve"> 
单级分离钳钳心</t>
  </si>
  <si>
    <t xml:space="preserve"> 
弯剪刀内心</t>
  </si>
  <si>
    <t xml:space="preserve"> 
单极电凝钩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</si>
</sst>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color rgb="FF333333"/>
      <name val="宋体"/>
      <charset val="134"/>
    </font>
    <font>
      <sz val="10.5"/>
      <color rgb="FF333333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topLeftCell="A17" workbookViewId="0">
      <selection activeCell="O24" sqref="O24"/>
    </sheetView>
  </sheetViews>
  <sheetFormatPr defaultColWidth="9" defaultRowHeight="14.4"/>
  <cols>
    <col min="1" max="1" width="7.22222222222222" customWidth="1"/>
    <col min="2" max="2" width="5.55555555555556" customWidth="1"/>
    <col min="3" max="3" width="9.33333333333333" customWidth="1"/>
    <col min="4" max="4" width="7" customWidth="1"/>
    <col min="5" max="5" width="6.44444444444444" customWidth="1"/>
    <col min="6" max="6" width="11.7777777777778" customWidth="1"/>
    <col min="7" max="8" width="12.6296296296296" customWidth="1"/>
    <col min="9" max="9" width="14.75" customWidth="1"/>
  </cols>
  <sheetData>
    <row r="1" ht="56" customHeight="1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ht="5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57" customHeight="1" spans="1:9">
      <c r="A3" s="4" t="s">
        <v>10</v>
      </c>
      <c r="B3" s="5">
        <v>1</v>
      </c>
      <c r="C3" s="6" t="s">
        <v>11</v>
      </c>
      <c r="D3" s="7">
        <v>5</v>
      </c>
      <c r="E3" s="7" t="s">
        <v>12</v>
      </c>
      <c r="F3" s="8">
        <v>83</v>
      </c>
      <c r="G3" s="8">
        <f t="shared" ref="G3:G7" si="0">D3*F3</f>
        <v>415</v>
      </c>
      <c r="H3" s="9">
        <f>SUM(G3:G18)</f>
        <v>29451.5</v>
      </c>
      <c r="I3" s="6" t="s">
        <v>13</v>
      </c>
    </row>
    <row r="4" ht="57" customHeight="1" spans="1:9">
      <c r="A4" s="10"/>
      <c r="B4" s="5">
        <v>2</v>
      </c>
      <c r="C4" s="11" t="s">
        <v>11</v>
      </c>
      <c r="D4" s="7">
        <v>5</v>
      </c>
      <c r="E4" s="7" t="s">
        <v>12</v>
      </c>
      <c r="F4" s="8">
        <v>83</v>
      </c>
      <c r="G4" s="8">
        <f t="shared" si="0"/>
        <v>415</v>
      </c>
      <c r="H4" s="12"/>
      <c r="I4" s="6" t="s">
        <v>14</v>
      </c>
    </row>
    <row r="5" ht="57" customHeight="1" spans="1:9">
      <c r="A5" s="10"/>
      <c r="B5" s="5">
        <v>3</v>
      </c>
      <c r="C5" s="6" t="s">
        <v>15</v>
      </c>
      <c r="D5" s="7">
        <v>1</v>
      </c>
      <c r="E5" s="7" t="s">
        <v>12</v>
      </c>
      <c r="F5" s="8">
        <v>71.5</v>
      </c>
      <c r="G5" s="8">
        <f t="shared" si="0"/>
        <v>71.5</v>
      </c>
      <c r="H5" s="12"/>
      <c r="I5" s="6" t="s">
        <v>16</v>
      </c>
    </row>
    <row r="6" ht="57" customHeight="1" spans="1:9">
      <c r="A6" s="10"/>
      <c r="B6" s="5">
        <v>4</v>
      </c>
      <c r="C6" s="6" t="s">
        <v>11</v>
      </c>
      <c r="D6" s="7">
        <v>5</v>
      </c>
      <c r="E6" s="7" t="s">
        <v>12</v>
      </c>
      <c r="F6" s="8">
        <v>150</v>
      </c>
      <c r="G6" s="8">
        <f t="shared" si="0"/>
        <v>750</v>
      </c>
      <c r="H6" s="12"/>
      <c r="I6" s="6" t="s">
        <v>17</v>
      </c>
    </row>
    <row r="7" ht="57" customHeight="1" spans="1:9">
      <c r="A7" s="10"/>
      <c r="B7" s="5">
        <v>5</v>
      </c>
      <c r="C7" s="6" t="s">
        <v>18</v>
      </c>
      <c r="D7" s="7">
        <v>1</v>
      </c>
      <c r="E7" s="7" t="s">
        <v>12</v>
      </c>
      <c r="F7" s="8">
        <v>1020</v>
      </c>
      <c r="G7" s="8">
        <f t="shared" si="0"/>
        <v>1020</v>
      </c>
      <c r="H7" s="12"/>
      <c r="I7" s="6" t="s">
        <v>19</v>
      </c>
    </row>
    <row r="8" ht="57" customHeight="1" spans="1:9">
      <c r="A8" s="10"/>
      <c r="B8" s="5">
        <v>6</v>
      </c>
      <c r="C8" s="6" t="s">
        <v>18</v>
      </c>
      <c r="D8" s="7">
        <v>1</v>
      </c>
      <c r="E8" s="7" t="s">
        <v>12</v>
      </c>
      <c r="F8" s="8">
        <v>1020</v>
      </c>
      <c r="G8" s="8">
        <f t="shared" ref="G8:G18" si="1">F8*D8</f>
        <v>1020</v>
      </c>
      <c r="H8" s="12"/>
      <c r="I8" s="6" t="s">
        <v>20</v>
      </c>
    </row>
    <row r="9" ht="57" customHeight="1" spans="1:9">
      <c r="A9" s="10"/>
      <c r="B9" s="5">
        <v>7</v>
      </c>
      <c r="C9" s="6" t="s">
        <v>21</v>
      </c>
      <c r="D9" s="7">
        <v>1</v>
      </c>
      <c r="E9" s="7" t="s">
        <v>12</v>
      </c>
      <c r="F9" s="8">
        <v>780</v>
      </c>
      <c r="G9" s="8">
        <f t="shared" si="1"/>
        <v>780</v>
      </c>
      <c r="H9" s="12"/>
      <c r="I9" s="6" t="s">
        <v>22</v>
      </c>
    </row>
    <row r="10" ht="57" customHeight="1" spans="1:9">
      <c r="A10" s="10"/>
      <c r="B10" s="5">
        <v>8</v>
      </c>
      <c r="C10" s="6" t="s">
        <v>23</v>
      </c>
      <c r="D10" s="7">
        <v>50</v>
      </c>
      <c r="E10" s="7" t="s">
        <v>12</v>
      </c>
      <c r="F10" s="8">
        <v>45</v>
      </c>
      <c r="G10" s="8">
        <f t="shared" si="1"/>
        <v>2250</v>
      </c>
      <c r="H10" s="12"/>
      <c r="I10" s="6" t="s">
        <v>24</v>
      </c>
    </row>
    <row r="11" ht="57" customHeight="1" spans="1:9">
      <c r="A11" s="10"/>
      <c r="B11" s="5">
        <v>9</v>
      </c>
      <c r="C11" s="6" t="s">
        <v>25</v>
      </c>
      <c r="D11" s="7">
        <v>30</v>
      </c>
      <c r="E11" s="7" t="s">
        <v>12</v>
      </c>
      <c r="F11" s="8">
        <v>45</v>
      </c>
      <c r="G11" s="8">
        <f t="shared" si="1"/>
        <v>1350</v>
      </c>
      <c r="H11" s="12"/>
      <c r="I11" s="6" t="s">
        <v>26</v>
      </c>
    </row>
    <row r="12" ht="57" customHeight="1" spans="1:9">
      <c r="A12" s="10"/>
      <c r="B12" s="5">
        <v>10</v>
      </c>
      <c r="C12" s="6" t="s">
        <v>27</v>
      </c>
      <c r="D12" s="7">
        <v>30</v>
      </c>
      <c r="E12" s="7" t="s">
        <v>12</v>
      </c>
      <c r="F12" s="8">
        <v>45</v>
      </c>
      <c r="G12" s="8">
        <f t="shared" si="1"/>
        <v>1350</v>
      </c>
      <c r="H12" s="12"/>
      <c r="I12" s="6" t="s">
        <v>28</v>
      </c>
    </row>
    <row r="13" ht="57" customHeight="1" spans="1:9">
      <c r="A13" s="10"/>
      <c r="B13" s="5">
        <v>11</v>
      </c>
      <c r="C13" s="6" t="s">
        <v>29</v>
      </c>
      <c r="D13" s="7">
        <v>30</v>
      </c>
      <c r="E13" s="7" t="s">
        <v>12</v>
      </c>
      <c r="F13" s="8">
        <v>128</v>
      </c>
      <c r="G13" s="8">
        <f t="shared" si="1"/>
        <v>3840</v>
      </c>
      <c r="H13" s="12"/>
      <c r="I13" s="6" t="s">
        <v>30</v>
      </c>
    </row>
    <row r="14" ht="57" customHeight="1" spans="1:9">
      <c r="A14" s="10"/>
      <c r="B14" s="5">
        <v>12</v>
      </c>
      <c r="C14" s="6" t="s">
        <v>29</v>
      </c>
      <c r="D14" s="7">
        <v>30</v>
      </c>
      <c r="E14" s="7" t="s">
        <v>12</v>
      </c>
      <c r="F14" s="8">
        <v>128</v>
      </c>
      <c r="G14" s="8">
        <f t="shared" si="1"/>
        <v>3840</v>
      </c>
      <c r="H14" s="12"/>
      <c r="I14" s="6" t="s">
        <v>31</v>
      </c>
    </row>
    <row r="15" ht="57" customHeight="1" spans="1:9">
      <c r="A15" s="10"/>
      <c r="B15" s="5">
        <v>13</v>
      </c>
      <c r="C15" s="6" t="s">
        <v>27</v>
      </c>
      <c r="D15" s="7">
        <v>10</v>
      </c>
      <c r="E15" s="7" t="s">
        <v>12</v>
      </c>
      <c r="F15" s="8">
        <v>88</v>
      </c>
      <c r="G15" s="8">
        <f t="shared" si="1"/>
        <v>880</v>
      </c>
      <c r="H15" s="12"/>
      <c r="I15" s="6" t="s">
        <v>32</v>
      </c>
    </row>
    <row r="16" ht="57" customHeight="1" spans="1:9">
      <c r="A16" s="10"/>
      <c r="B16" s="5">
        <v>14</v>
      </c>
      <c r="C16" s="6" t="s">
        <v>33</v>
      </c>
      <c r="D16" s="7">
        <v>50</v>
      </c>
      <c r="E16" s="7" t="s">
        <v>34</v>
      </c>
      <c r="F16" s="8">
        <v>15</v>
      </c>
      <c r="G16" s="8">
        <f t="shared" si="1"/>
        <v>750</v>
      </c>
      <c r="H16" s="12"/>
      <c r="I16" s="6" t="s">
        <v>35</v>
      </c>
    </row>
    <row r="17" ht="57" customHeight="1" spans="1:9">
      <c r="A17" s="10"/>
      <c r="B17" s="5">
        <v>15</v>
      </c>
      <c r="C17" s="6" t="s">
        <v>36</v>
      </c>
      <c r="D17" s="7">
        <v>2</v>
      </c>
      <c r="E17" s="7" t="s">
        <v>12</v>
      </c>
      <c r="F17" s="8">
        <v>2680</v>
      </c>
      <c r="G17" s="8">
        <f t="shared" si="1"/>
        <v>5360</v>
      </c>
      <c r="H17" s="12"/>
      <c r="I17" s="6" t="s">
        <v>37</v>
      </c>
    </row>
    <row r="18" ht="57" customHeight="1" spans="1:9">
      <c r="A18" s="13"/>
      <c r="B18" s="5">
        <v>16</v>
      </c>
      <c r="C18" s="6" t="s">
        <v>36</v>
      </c>
      <c r="D18" s="7">
        <v>2</v>
      </c>
      <c r="E18" s="7" t="s">
        <v>12</v>
      </c>
      <c r="F18" s="8">
        <v>2680</v>
      </c>
      <c r="G18" s="8">
        <f t="shared" si="1"/>
        <v>5360</v>
      </c>
      <c r="H18" s="14"/>
      <c r="I18" s="6" t="s">
        <v>38</v>
      </c>
    </row>
    <row r="19" ht="57" customHeight="1" spans="1:9">
      <c r="A19" s="4" t="s">
        <v>39</v>
      </c>
      <c r="B19" s="5">
        <v>1</v>
      </c>
      <c r="C19" s="6" t="s">
        <v>40</v>
      </c>
      <c r="D19" s="7">
        <v>3</v>
      </c>
      <c r="E19" s="7" t="s">
        <v>41</v>
      </c>
      <c r="F19" s="8">
        <v>1480</v>
      </c>
      <c r="G19" s="8">
        <f t="shared" ref="G19:G22" si="2">D19*F19</f>
        <v>4440</v>
      </c>
      <c r="H19" s="9">
        <f>SUM(G19:G22)</f>
        <v>17590</v>
      </c>
      <c r="I19" s="6" t="s">
        <v>42</v>
      </c>
    </row>
    <row r="20" ht="57" customHeight="1" spans="1:9">
      <c r="A20" s="10"/>
      <c r="B20" s="5">
        <v>2</v>
      </c>
      <c r="C20" s="11" t="s">
        <v>43</v>
      </c>
      <c r="D20" s="7">
        <v>3</v>
      </c>
      <c r="E20" s="7" t="s">
        <v>41</v>
      </c>
      <c r="F20" s="8">
        <v>1480</v>
      </c>
      <c r="G20" s="8">
        <f t="shared" si="2"/>
        <v>4440</v>
      </c>
      <c r="H20" s="12"/>
      <c r="I20" s="6" t="s">
        <v>42</v>
      </c>
    </row>
    <row r="21" ht="57" customHeight="1" spans="1:9">
      <c r="A21" s="10"/>
      <c r="B21" s="5">
        <v>3</v>
      </c>
      <c r="C21" s="6" t="s">
        <v>44</v>
      </c>
      <c r="D21" s="7">
        <v>3</v>
      </c>
      <c r="E21" s="7" t="s">
        <v>41</v>
      </c>
      <c r="F21" s="8">
        <v>1320</v>
      </c>
      <c r="G21" s="8">
        <f t="shared" si="2"/>
        <v>3960</v>
      </c>
      <c r="H21" s="12"/>
      <c r="I21" s="6" t="s">
        <v>42</v>
      </c>
    </row>
    <row r="22" ht="57" customHeight="1" spans="1:9">
      <c r="A22" s="13"/>
      <c r="B22" s="5">
        <v>4</v>
      </c>
      <c r="C22" s="6" t="s">
        <v>45</v>
      </c>
      <c r="D22" s="7">
        <v>5</v>
      </c>
      <c r="E22" s="7" t="s">
        <v>12</v>
      </c>
      <c r="F22" s="8">
        <v>950</v>
      </c>
      <c r="G22" s="8">
        <f t="shared" si="2"/>
        <v>4750</v>
      </c>
      <c r="H22" s="14"/>
      <c r="I22" s="6" t="s">
        <v>42</v>
      </c>
    </row>
    <row r="23" spans="1:9">
      <c r="H23" s="15"/>
    </row>
  </sheetData>
  <autoFilter xmlns:etc="http://www.wps.cn/officeDocument/2017/etCustomData" ref="A2:G22" etc:filterBottomFollowUsedRange="0">
    <extLst/>
  </autoFilter>
  <mergeCells count="5">
    <mergeCell ref="A1:I1"/>
    <mergeCell ref="A3:A18"/>
    <mergeCell ref="A19:A22"/>
    <mergeCell ref="H3:H18"/>
    <mergeCell ref="H19:H2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李华珍</cp:lastModifiedBy>
  <dcterms:created xsi:type="dcterms:W3CDTF">2024-05-08T02:12:00Z</dcterms:created>
  <dcterms:modified xsi:type="dcterms:W3CDTF">2025-11-07T08:37:15Z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5679587B433141068246CCDC6EC0924E_13</vt:lpwstr>
  </property>
  <property fmtid="{D5CDD505-2E9C-101B-9397-08002B2CF9AE}" pid="3" name="KSOProductBuildVer">
    <vt:lpwstr>2052-12.1.0.23542</vt:lpwstr>
  </property>
</Properties>
</file>