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65" windowHeight="9330"/>
  </bookViews>
  <sheets>
    <sheet name="Sheet1" sheetId="1" r:id="rId1"/>
  </sheets>
  <definedNames>
    <definedName name="_xlnm._FilterDatabase" localSheetId="0" hidden="1">Sheet1!$A$2:$G$25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<sst xmlns="http://schemas.openxmlformats.org/spreadsheetml/2006/main" count="81" uniqueCount="56">
  <si>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河源市人民医院眼科眼内剪等一批小件器械采购项目清单
（采购咨询编号：CGZX-2026-09-SBK）</t>
  </si>
  <si>
    <t>子包号</t>
  </si>
  <si>
    <t>序号</t>
  </si>
  <si>
    <t>器械名称</t>
  </si>
  <si>
    <t>采购数量</t>
  </si>
  <si>
    <t>计价单位</t>
  </si>
  <si>
    <t>预算单价(元)</t>
  </si>
  <si>
    <t>预算(元)</t>
  </si>
  <si>
    <t>总预算（元）</t>
  </si>
  <si>
    <t>需求用途</t>
  </si>
  <si>
    <t>一</t>
  </si>
  <si>
    <t xml:space="preserve"> 
鼻中隔剥离器</t>
  </si>
  <si>
    <t>把</t>
  </si>
  <si>
    <t>190X4.5,弯/直，双头</t>
  </si>
  <si>
    <t xml:space="preserve"> 
剥离器</t>
  </si>
  <si>
    <t>200x3，直头，带吸引</t>
  </si>
  <si>
    <t xml:space="preserve"> 
鼻腔吸引管</t>
  </si>
  <si>
    <t>160X2,直</t>
  </si>
  <si>
    <t>组织镊</t>
  </si>
  <si>
    <t>支</t>
  </si>
  <si>
    <t>160，枪状，带齿</t>
  </si>
  <si>
    <t>冲洗针</t>
  </si>
  <si>
    <t>6#，直，全长40</t>
  </si>
  <si>
    <t xml:space="preserve"> 
冲洗针</t>
  </si>
  <si>
    <t>7#，直，全长40</t>
  </si>
  <si>
    <t xml:space="preserve"> 
蝶窦咬骨钳</t>
  </si>
  <si>
    <t>150x90°X3上切口，直型</t>
  </si>
  <si>
    <t>150x120° x2，上切口，直型</t>
  </si>
  <si>
    <t>显微持针钳</t>
  </si>
  <si>
    <t>160X0.4,自锁，弯型</t>
  </si>
  <si>
    <t>显微组织剪</t>
  </si>
  <si>
    <t>160，直型，带齿，簧式，圆柄</t>
  </si>
  <si>
    <t>二</t>
  </si>
  <si>
    <t>开睑器</t>
  </si>
  <si>
    <t>不锈钢材质
扩张杆长
15mm
全长75mm</t>
  </si>
  <si>
    <t xml:space="preserve"> 
缝线结扎镊</t>
  </si>
  <si>
    <t>头宽0.12mm ，优质不锈钢
，直型，1x2
齿，全长
110mm</t>
  </si>
  <si>
    <t>系线镊</t>
  </si>
  <si>
    <t>头宽0.3mm，
优质不锈钢，
直平台，全长
109mm</t>
  </si>
  <si>
    <t>眼科镊</t>
  </si>
  <si>
    <t>眼用镊，头宽
1.0mm，1x2
齿，弯头，全
长100mm</t>
  </si>
  <si>
    <t>角膜剪</t>
  </si>
  <si>
    <t>一体式弯钝，
优质不锈钢，
刃长12mm，
全长125mm</t>
  </si>
  <si>
    <t>一体式弯钝，
钛合金，刃长
14mm，全长
120mm</t>
  </si>
  <si>
    <t>眼用笛针</t>
  </si>
  <si>
    <t>23G，带硅胶
管，钛合金手
柄，针管长度
35mm，全长
140mm</t>
  </si>
  <si>
    <t>25G，带硅胶
管，钛合金手
柄，针管长度
35mm，全长
150mm</t>
  </si>
  <si>
    <t>眼用烧灼止血器</t>
  </si>
  <si>
    <t>止血器
6mm球 形 止
血 头 长 6mm
钛合金材质 全
长120mm</t>
  </si>
  <si>
    <t>小梁切开器</t>
  </si>
  <si>
    <t>双头角型，左/
右式谷户钩，
全长125mm</t>
  </si>
  <si>
    <t>显微眼内视网膜镊</t>
  </si>
  <si>
    <t>万向式高分子
材料手柄，针
管长度35mm ，全长150mm23G
内界膜镊，直头</t>
  </si>
  <si>
    <t>万向式高分子
材料手柄，针
管长度35mm ，全长150mm25G
内界膜镊，直头</t>
  </si>
  <si>
    <t xml:space="preserve"> 
眼内剪</t>
  </si>
  <si>
    <t>万向式钛合金
手柄，针管长
度35mm，全
长150mm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</si>
</sst>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sz val="10.5"/>
      <color rgb="FF333333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5"/>
  <sheetViews>
    <sheetView tabSelected="1" zoomScale="85" zoomScaleNormal="85" topLeftCell="A14" workbookViewId="0">
      <selection activeCell="J3" sqref="J3"/>
    </sheetView>
  </sheetViews>
  <sheetFormatPr defaultColWidth="9" defaultRowHeight="13.5"/>
  <cols>
    <col min="1" max="1" width="7.225" customWidth="1"/>
    <col min="2" max="2" width="5.55833333333333" customWidth="1"/>
    <col min="3" max="3" width="9.33333333333333" customWidth="1"/>
    <col min="4" max="4" width="7" customWidth="1"/>
    <col min="5" max="5" width="6.44166666666667" customWidth="1"/>
    <col min="6" max="6" width="11.775" customWidth="1"/>
    <col min="7" max="8" width="12.6333333333333" customWidth="1"/>
    <col min="9" max="9" width="14.75" customWidth="1"/>
  </cols>
  <sheetData>
    <row r="1" ht="56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5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7" customHeight="1" spans="1:9">
      <c r="A3" s="4" t="s">
        <v>10</v>
      </c>
      <c r="B3" s="4">
        <v>1</v>
      </c>
      <c r="C3" s="5" t="s">
        <v>11</v>
      </c>
      <c r="D3" s="6">
        <v>1</v>
      </c>
      <c r="E3" s="6" t="s">
        <v>12</v>
      </c>
      <c r="F3" s="7">
        <v>248</v>
      </c>
      <c r="G3" s="7">
        <f>D3*F3</f>
        <v>248</v>
      </c>
      <c r="H3" s="8">
        <f>SUM(G3:G12)</f>
        <v>6509</v>
      </c>
      <c r="I3" s="5" t="s">
        <v>13</v>
      </c>
    </row>
    <row r="4" ht="57" customHeight="1" spans="1:9">
      <c r="A4" s="4"/>
      <c r="B4" s="4">
        <v>2</v>
      </c>
      <c r="C4" s="9" t="s">
        <v>14</v>
      </c>
      <c r="D4" s="6">
        <v>1</v>
      </c>
      <c r="E4" s="6" t="s">
        <v>12</v>
      </c>
      <c r="F4" s="7">
        <v>960</v>
      </c>
      <c r="G4" s="7">
        <f t="shared" ref="G3:G7" si="0">D4*F4</f>
        <v>960</v>
      </c>
      <c r="H4" s="8"/>
      <c r="I4" s="5" t="s">
        <v>15</v>
      </c>
    </row>
    <row r="5" ht="57" customHeight="1" spans="1:9">
      <c r="A5" s="4"/>
      <c r="B5" s="4">
        <v>3</v>
      </c>
      <c r="C5" s="5" t="s">
        <v>16</v>
      </c>
      <c r="D5" s="6">
        <v>1</v>
      </c>
      <c r="E5" s="6" t="s">
        <v>12</v>
      </c>
      <c r="F5" s="7">
        <v>155</v>
      </c>
      <c r="G5" s="7">
        <f t="shared" si="0"/>
        <v>155</v>
      </c>
      <c r="H5" s="8"/>
      <c r="I5" s="5" t="s">
        <v>17</v>
      </c>
    </row>
    <row r="6" ht="57" customHeight="1" spans="1:9">
      <c r="A6" s="4"/>
      <c r="B6" s="4">
        <v>4</v>
      </c>
      <c r="C6" s="5" t="s">
        <v>18</v>
      </c>
      <c r="D6" s="6">
        <v>1</v>
      </c>
      <c r="E6" s="6" t="s">
        <v>19</v>
      </c>
      <c r="F6" s="7">
        <v>52</v>
      </c>
      <c r="G6" s="7">
        <f t="shared" si="0"/>
        <v>52</v>
      </c>
      <c r="H6" s="8"/>
      <c r="I6" s="5" t="s">
        <v>20</v>
      </c>
    </row>
    <row r="7" ht="57" customHeight="1" spans="1:9">
      <c r="A7" s="4"/>
      <c r="B7" s="4">
        <v>5</v>
      </c>
      <c r="C7" s="5" t="s">
        <v>21</v>
      </c>
      <c r="D7" s="6">
        <v>1</v>
      </c>
      <c r="E7" s="6" t="s">
        <v>12</v>
      </c>
      <c r="F7" s="7">
        <v>32</v>
      </c>
      <c r="G7" s="7">
        <f t="shared" si="0"/>
        <v>32</v>
      </c>
      <c r="H7" s="8"/>
      <c r="I7" s="5" t="s">
        <v>22</v>
      </c>
    </row>
    <row r="8" ht="57" customHeight="1" spans="1:9">
      <c r="A8" s="4"/>
      <c r="B8" s="4">
        <v>6</v>
      </c>
      <c r="C8" s="5" t="s">
        <v>23</v>
      </c>
      <c r="D8" s="6">
        <v>1</v>
      </c>
      <c r="E8" s="6" t="s">
        <v>12</v>
      </c>
      <c r="F8" s="7">
        <v>32</v>
      </c>
      <c r="G8" s="7">
        <f t="shared" ref="G8:G18" si="1">F8*D8</f>
        <v>32</v>
      </c>
      <c r="H8" s="8"/>
      <c r="I8" s="5" t="s">
        <v>24</v>
      </c>
    </row>
    <row r="9" ht="57" customHeight="1" spans="1:9">
      <c r="A9" s="4"/>
      <c r="B9" s="4">
        <v>7</v>
      </c>
      <c r="C9" s="5" t="s">
        <v>25</v>
      </c>
      <c r="D9" s="6">
        <v>1</v>
      </c>
      <c r="E9" s="6" t="s">
        <v>12</v>
      </c>
      <c r="F9" s="7">
        <v>1790</v>
      </c>
      <c r="G9" s="7">
        <f t="shared" si="1"/>
        <v>1790</v>
      </c>
      <c r="H9" s="8"/>
      <c r="I9" s="5" t="s">
        <v>26</v>
      </c>
    </row>
    <row r="10" ht="57" customHeight="1" spans="1:9">
      <c r="A10" s="4"/>
      <c r="B10" s="4">
        <v>8</v>
      </c>
      <c r="C10" s="5" t="s">
        <v>25</v>
      </c>
      <c r="D10" s="6">
        <v>1</v>
      </c>
      <c r="E10" s="6" t="s">
        <v>12</v>
      </c>
      <c r="F10" s="7">
        <v>1790</v>
      </c>
      <c r="G10" s="7">
        <f t="shared" si="1"/>
        <v>1790</v>
      </c>
      <c r="H10" s="8"/>
      <c r="I10" s="5" t="s">
        <v>27</v>
      </c>
    </row>
    <row r="11" ht="57" customHeight="1" spans="1:9">
      <c r="A11" s="4"/>
      <c r="B11" s="4">
        <v>9</v>
      </c>
      <c r="C11" s="5" t="s">
        <v>28</v>
      </c>
      <c r="D11" s="6">
        <v>1</v>
      </c>
      <c r="E11" s="6" t="s">
        <v>19</v>
      </c>
      <c r="F11" s="7">
        <v>750</v>
      </c>
      <c r="G11" s="7">
        <f t="shared" si="1"/>
        <v>750</v>
      </c>
      <c r="H11" s="8"/>
      <c r="I11" s="5" t="s">
        <v>29</v>
      </c>
    </row>
    <row r="12" ht="57" customHeight="1" spans="1:9">
      <c r="A12" s="4"/>
      <c r="B12" s="4">
        <v>10</v>
      </c>
      <c r="C12" s="5" t="s">
        <v>30</v>
      </c>
      <c r="D12" s="6">
        <v>1</v>
      </c>
      <c r="E12" s="6" t="s">
        <v>19</v>
      </c>
      <c r="F12" s="7">
        <v>700</v>
      </c>
      <c r="G12" s="7">
        <f t="shared" si="1"/>
        <v>700</v>
      </c>
      <c r="H12" s="8"/>
      <c r="I12" s="5" t="s">
        <v>31</v>
      </c>
    </row>
    <row r="13" ht="57" customHeight="1" spans="1:9">
      <c r="A13" s="4" t="s">
        <v>32</v>
      </c>
      <c r="B13" s="4">
        <v>1</v>
      </c>
      <c r="C13" s="5" t="s">
        <v>33</v>
      </c>
      <c r="D13" s="6">
        <v>5</v>
      </c>
      <c r="E13" s="6" t="s">
        <v>12</v>
      </c>
      <c r="F13" s="7">
        <v>180</v>
      </c>
      <c r="G13" s="7">
        <f t="shared" si="1"/>
        <v>900</v>
      </c>
      <c r="H13" s="8">
        <f>SUM(G13:G25)</f>
        <v>29495</v>
      </c>
      <c r="I13" s="5" t="s">
        <v>34</v>
      </c>
    </row>
    <row r="14" ht="91" customHeight="1" spans="1:9">
      <c r="A14" s="4"/>
      <c r="B14" s="4">
        <v>2</v>
      </c>
      <c r="C14" s="5" t="s">
        <v>35</v>
      </c>
      <c r="D14" s="6">
        <v>5</v>
      </c>
      <c r="E14" s="6" t="s">
        <v>12</v>
      </c>
      <c r="F14" s="7">
        <v>350</v>
      </c>
      <c r="G14" s="7">
        <f t="shared" si="1"/>
        <v>1750</v>
      </c>
      <c r="H14" s="8"/>
      <c r="I14" s="5" t="s">
        <v>36</v>
      </c>
    </row>
    <row r="15" ht="57" customHeight="1" spans="1:9">
      <c r="A15" s="4"/>
      <c r="B15" s="4">
        <v>3</v>
      </c>
      <c r="C15" s="5" t="s">
        <v>37</v>
      </c>
      <c r="D15" s="6">
        <v>5</v>
      </c>
      <c r="E15" s="6" t="s">
        <v>12</v>
      </c>
      <c r="F15" s="7">
        <v>280</v>
      </c>
      <c r="G15" s="7">
        <f t="shared" ref="G15:G25" si="2">F15*D15</f>
        <v>1400</v>
      </c>
      <c r="H15" s="8"/>
      <c r="I15" s="5" t="s">
        <v>38</v>
      </c>
    </row>
    <row r="16" ht="57" customHeight="1" spans="1:9">
      <c r="A16" s="4"/>
      <c r="B16" s="4">
        <v>4</v>
      </c>
      <c r="C16" s="5" t="s">
        <v>39</v>
      </c>
      <c r="D16" s="6">
        <v>5</v>
      </c>
      <c r="E16" s="6" t="s">
        <v>12</v>
      </c>
      <c r="F16" s="7">
        <v>50</v>
      </c>
      <c r="G16" s="7">
        <f t="shared" si="2"/>
        <v>250</v>
      </c>
      <c r="H16" s="8"/>
      <c r="I16" s="5" t="s">
        <v>40</v>
      </c>
    </row>
    <row r="17" ht="57" customHeight="1" spans="1:9">
      <c r="A17" s="4"/>
      <c r="B17" s="4">
        <v>5</v>
      </c>
      <c r="C17" s="5" t="s">
        <v>41</v>
      </c>
      <c r="D17" s="6">
        <v>5</v>
      </c>
      <c r="E17" s="6" t="s">
        <v>12</v>
      </c>
      <c r="F17" s="7">
        <v>360</v>
      </c>
      <c r="G17" s="7">
        <f t="shared" si="2"/>
        <v>1800</v>
      </c>
      <c r="H17" s="8"/>
      <c r="I17" s="5" t="s">
        <v>42</v>
      </c>
    </row>
    <row r="18" ht="57" customHeight="1" spans="1:9">
      <c r="A18" s="4"/>
      <c r="B18" s="4">
        <v>6</v>
      </c>
      <c r="C18" s="5" t="s">
        <v>41</v>
      </c>
      <c r="D18" s="6">
        <v>5</v>
      </c>
      <c r="E18" s="6" t="s">
        <v>12</v>
      </c>
      <c r="F18" s="7">
        <v>360</v>
      </c>
      <c r="G18" s="7">
        <f t="shared" si="2"/>
        <v>1800</v>
      </c>
      <c r="H18" s="8"/>
      <c r="I18" s="5" t="s">
        <v>43</v>
      </c>
    </row>
    <row r="19" ht="75" customHeight="1" spans="1:9">
      <c r="A19" s="4"/>
      <c r="B19" s="4">
        <v>7</v>
      </c>
      <c r="C19" s="5" t="s">
        <v>44</v>
      </c>
      <c r="D19" s="6">
        <v>3</v>
      </c>
      <c r="E19" s="6" t="s">
        <v>12</v>
      </c>
      <c r="F19" s="7">
        <v>860</v>
      </c>
      <c r="G19" s="7">
        <f t="shared" si="2"/>
        <v>2580</v>
      </c>
      <c r="H19" s="8"/>
      <c r="I19" s="5" t="s">
        <v>45</v>
      </c>
    </row>
    <row r="20" ht="77" customHeight="1" spans="1:9">
      <c r="A20" s="4"/>
      <c r="B20" s="4">
        <v>8</v>
      </c>
      <c r="C20" s="9" t="s">
        <v>44</v>
      </c>
      <c r="D20" s="6">
        <v>3</v>
      </c>
      <c r="E20" s="6" t="s">
        <v>12</v>
      </c>
      <c r="F20" s="7">
        <v>1055</v>
      </c>
      <c r="G20" s="7">
        <f t="shared" si="2"/>
        <v>3165</v>
      </c>
      <c r="H20" s="8"/>
      <c r="I20" s="5" t="s">
        <v>46</v>
      </c>
    </row>
    <row r="21" ht="84" customHeight="1" spans="1:9">
      <c r="A21" s="4"/>
      <c r="B21" s="4">
        <v>9</v>
      </c>
      <c r="C21" s="5" t="s">
        <v>47</v>
      </c>
      <c r="D21" s="6">
        <v>10</v>
      </c>
      <c r="E21" s="6" t="s">
        <v>12</v>
      </c>
      <c r="F21" s="7">
        <v>80</v>
      </c>
      <c r="G21" s="7">
        <f t="shared" si="2"/>
        <v>800</v>
      </c>
      <c r="H21" s="8"/>
      <c r="I21" s="5" t="s">
        <v>48</v>
      </c>
    </row>
    <row r="22" ht="57" customHeight="1" spans="1:9">
      <c r="A22" s="4"/>
      <c r="B22" s="4">
        <v>10</v>
      </c>
      <c r="C22" s="5" t="s">
        <v>49</v>
      </c>
      <c r="D22" s="6">
        <v>1</v>
      </c>
      <c r="E22" s="6" t="s">
        <v>12</v>
      </c>
      <c r="F22" s="7">
        <v>950</v>
      </c>
      <c r="G22" s="7">
        <f t="shared" si="2"/>
        <v>950</v>
      </c>
      <c r="H22" s="8"/>
      <c r="I22" s="5" t="s">
        <v>50</v>
      </c>
    </row>
    <row r="23" ht="89" customHeight="1" spans="1:9">
      <c r="A23" s="4"/>
      <c r="B23" s="4">
        <v>11</v>
      </c>
      <c r="C23" s="5" t="s">
        <v>51</v>
      </c>
      <c r="D23" s="6">
        <v>1</v>
      </c>
      <c r="E23" s="6" t="s">
        <v>12</v>
      </c>
      <c r="F23" s="7">
        <v>4700</v>
      </c>
      <c r="G23" s="7">
        <f t="shared" si="2"/>
        <v>4700</v>
      </c>
      <c r="H23" s="8"/>
      <c r="I23" s="5" t="s">
        <v>52</v>
      </c>
    </row>
    <row r="24" ht="80" customHeight="1" spans="1:9">
      <c r="A24" s="4"/>
      <c r="B24" s="4">
        <v>12</v>
      </c>
      <c r="C24" s="5" t="s">
        <v>51</v>
      </c>
      <c r="D24" s="6">
        <v>1</v>
      </c>
      <c r="E24" s="6" t="s">
        <v>12</v>
      </c>
      <c r="F24" s="7">
        <v>4700</v>
      </c>
      <c r="G24" s="7">
        <f t="shared" si="2"/>
        <v>4700</v>
      </c>
      <c r="H24" s="8"/>
      <c r="I24" s="5" t="s">
        <v>53</v>
      </c>
    </row>
    <row r="25" ht="57" customHeight="1" spans="1:9">
      <c r="A25" s="4"/>
      <c r="B25" s="4">
        <v>13</v>
      </c>
      <c r="C25" s="5" t="s">
        <v>54</v>
      </c>
      <c r="D25" s="6">
        <v>1</v>
      </c>
      <c r="E25" s="6" t="s">
        <v>12</v>
      </c>
      <c r="F25" s="7">
        <v>4700</v>
      </c>
      <c r="G25" s="7">
        <f t="shared" si="2"/>
        <v>4700</v>
      </c>
      <c r="H25" s="8"/>
      <c r="I25" s="5" t="s">
        <v>55</v>
      </c>
    </row>
  </sheetData>
  <autoFilter xmlns:etc="http://www.wps.cn/officeDocument/2017/etCustomData" ref="A2:G25" etc:filterBottomFollowUsedRange="0">
    <extLst/>
  </autoFilter>
  <mergeCells count="5">
    <mergeCell ref="A1:I1"/>
    <mergeCell ref="A3:A12"/>
    <mergeCell ref="A13:A25"/>
    <mergeCell ref="H3:H12"/>
    <mergeCell ref="H13:H2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张郁豪</cp:lastModifiedBy>
  <dcterms:created xsi:type="dcterms:W3CDTF">2024-05-08T02:12:00Z</dcterms:created>
  <dcterms:modified xsi:type="dcterms:W3CDTF">2026-05-25T09:23:35Z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5679587B433141068246CCDC6EC0924E_13</vt:lpwstr>
  </property>
  <property fmtid="{D5CDD505-2E9C-101B-9397-08002B2CF9AE}" pid="3" name="KSOProductBuildVer">
    <vt:lpwstr>2052-12.8.2.19823</vt:lpwstr>
  </property>
</Properties>
</file>